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<sst xmlns="http://schemas.openxmlformats.org/spreadsheetml/2006/main" count="176" uniqueCount="176">
  <si>
    <t>CAP. 01</t>
  </si>
  <si>
    <t>ANIMALES VIVOS</t>
  </si>
  <si>
    <t>CAP.03</t>
  </si>
  <si>
    <t>PESCADOS Y CRUSTACEOS MOLUSCOS Y DEMAS INVERTEBRADOS ACUATICOS</t>
  </si>
  <si>
    <t>CAP.04</t>
  </si>
  <si>
    <t>LECHE Y PRODUCTOS LACTEOS;HUEVOS DE AVE;MIEL NATURAL</t>
  </si>
  <si>
    <t>CAP.07</t>
  </si>
  <si>
    <t>HORTALIZAS,PLANTAS,RAICES Y TUBERCULOS COMESTIBLES</t>
  </si>
  <si>
    <t>CAP.09</t>
  </si>
  <si>
    <t>CAFÉ,TE,YERBA MATE Y ESPECIAS</t>
  </si>
  <si>
    <t>CAP.10</t>
  </si>
  <si>
    <t>CEREALES</t>
  </si>
  <si>
    <t>CAP.11</t>
  </si>
  <si>
    <t>PRODUCTOS DE LA MOLINERIA;MALTA;ALMIDON Y FECULA;INULINA;GLUTEN DE TRIGO</t>
  </si>
  <si>
    <t>CAP.12</t>
  </si>
  <si>
    <t>SEMILLAS Y FRUTOS OLEAGINOSOS;SEMILLAS Y FRUTOS DIVERSOS;PLANTAS INDUSTRIALES O MEDICINALES</t>
  </si>
  <si>
    <t>CAP.13</t>
  </si>
  <si>
    <t>GOMAS,RESINAS Y DEMAS JUGOS Y EXTRACTOS VEGETALES</t>
  </si>
  <si>
    <t>CAP.15</t>
  </si>
  <si>
    <t>GRASAS Y ACEITES VEGETALES O ANIMALES;GRASA ALIMENTICIAS ELABORADAS;CERAS DE ORIGEN ANIMAL O VEGETAL</t>
  </si>
  <si>
    <t>CAP.16</t>
  </si>
  <si>
    <t>PREPARACIONES DE CARNE,PESCADO O CRUSTACEOS,MOLUSCO O DEMAS INVERTEBRADOS ACUATICOS</t>
  </si>
  <si>
    <t>CAP.17</t>
  </si>
  <si>
    <t>AZUCAR Y ARTICULOS DE CONFITERIA</t>
  </si>
  <si>
    <t>CAP.18</t>
  </si>
  <si>
    <t>CACAO Y SUS PREPARACIONES</t>
  </si>
  <si>
    <t>CAP.19</t>
  </si>
  <si>
    <t>PRODUCTOS DE PASTELERIA;PREPARACIONES A BASE DE CEREALES,LECHEHARINA,ALMIDONO FECULA</t>
  </si>
  <si>
    <t>CAP.20</t>
  </si>
  <si>
    <t>PREPARACIONES DE HORTALIZAS,FRUTAS U OTRO FRUTOS O DEMAS PARTE DE LA PLANTA</t>
  </si>
  <si>
    <t>CAP.21</t>
  </si>
  <si>
    <t>PREPARACIONES ALIMENTICIAS DIVERSAS</t>
  </si>
  <si>
    <t>CAP.22</t>
  </si>
  <si>
    <t>BEBIDAS,LIQUIDOS ALCOHOLICOS Y VINAGRE</t>
  </si>
  <si>
    <t>CAP.23</t>
  </si>
  <si>
    <t>DESPERDICIOS Y RESIDUOS DE LA INDUSTRIA ALIMENTICIA</t>
  </si>
  <si>
    <t>CAP.24</t>
  </si>
  <si>
    <t>TABACO Y SEDANEOS DEL TABACO ELABORADOS</t>
  </si>
  <si>
    <t>CAP.25</t>
  </si>
  <si>
    <t>SAL;AZUFRE;TIERRAS;Y PIEDRAS;YESOS,CALES Y CEMENTOS</t>
  </si>
  <si>
    <t>CAP.26</t>
  </si>
  <si>
    <t>MINERALES METALIFEROS,ESCORIAS Y CENIZAS</t>
  </si>
  <si>
    <t>CAP.27</t>
  </si>
  <si>
    <t>COMBUSTIBLES MINERALES,ACEITES MINERALES Y PRODUCTOS DE LA DESTILACION;MATERIAS BITUMINOSAS;CERAS MINERALES</t>
  </si>
  <si>
    <t>CAP.28</t>
  </si>
  <si>
    <t>PRODUCTOS QUIMICOS INORGANICOS;COMPUESTOS INORGANICOS U ORGANICOS DE METAL PRECIOSO,   DE ELEMENTOS RADIOACTIVOS,   DE METALES DE LAS TIERRAS RARAS O DE ISOTOPOS</t>
  </si>
  <si>
    <t>CAP.29</t>
  </si>
  <si>
    <t>PRODUCTOS QUIMICOS ORGANICOS</t>
  </si>
  <si>
    <t>CAP.30</t>
  </si>
  <si>
    <t>PRODUCTOS FARMACEUTICOS</t>
  </si>
  <si>
    <t>CAP.31</t>
  </si>
  <si>
    <t>ABONOS</t>
  </si>
  <si>
    <t>CAP.32</t>
  </si>
  <si>
    <t>EXTARCTOS CURTIENTES O TINTOREOS;TANINOS Y SUS DERIVADOS;PIGMENTOS Y DEMAS MATERIAS COLORANTES;PINTURAS Y BARNICES;MASTIQUES;TINTAS</t>
  </si>
  <si>
    <t>CAP.33</t>
  </si>
  <si>
    <t>ACEITES ESENCIALES Y RESINOIDES;PREPARACIONES DE PERFUMERIA,DE TOCADOR O DE COSMETICA</t>
  </si>
  <si>
    <t>CAP.34</t>
  </si>
  <si>
    <t xml:space="preserve">JABON,AGENTES DE SUPERFICIA ORGANICOS,PREPARACIONES PARA LAVAR,PREPARACIONES LUBRICANTES,CERAS ARTIFICIALES,CERAS PREPARADAS,PRODUCTOS DE LIMPIEZA,VELAS Y ARTICULOS SIMILARES,PASTA PARA MODELAR,CERAS DE ODONTOLOGIA Y PREPARACIONES PARA ODONTOLOGIA A BASE </t>
  </si>
  <si>
    <t>CAP.35</t>
  </si>
  <si>
    <t>MATERIAS ALBUMIDEAS;PRODUCTOS A BASE DE ALGODON O D E FECULA MODIFICADOS;COLAS;ENZIMAS</t>
  </si>
  <si>
    <t>CAP.36</t>
  </si>
  <si>
    <t>POLVORA Y EXPLOSIVOS ARTICULOS DE PIROTECNIA;FOSFOROS(CERILLA);ALEACIONES FOSFORICAS;MATERIAS INFLAMABLES</t>
  </si>
  <si>
    <t>CAP.37</t>
  </si>
  <si>
    <t>PRODUCTOS FOTOGRAFICOS O CINEMATOGRAFICOS</t>
  </si>
  <si>
    <t>CAP.38</t>
  </si>
  <si>
    <t>PRODUCTOS DIVERSOS DE LAS INDUSTRIAS QUIMICAS</t>
  </si>
  <si>
    <t>CAP.39</t>
  </si>
  <si>
    <t>PLASTICOS Y SUS MANUFACTURAS</t>
  </si>
  <si>
    <t>CAP.40</t>
  </si>
  <si>
    <t>CAUCHO Y SUS MANUFACTURAS</t>
  </si>
  <si>
    <t>CAP.41</t>
  </si>
  <si>
    <t>PIELES(EXEPTO LA PELETERIA) Y CUEROS</t>
  </si>
  <si>
    <t>CAP.42</t>
  </si>
  <si>
    <t>MANUFACTURAS DE CUERO;ARTICULOS DE TALABARTERIA O GUARNICIONERA;ARTICULOS DE VIAJE,BOLSOS DE MANO Y CONTINENTES SIMILARES;MANUFACTURA DE TRIPAS</t>
  </si>
  <si>
    <t>CAP.44</t>
  </si>
  <si>
    <t>MADERA CARBON VEGETAL Y MANUFACTURAS DE MADERA</t>
  </si>
  <si>
    <t>CAP.45</t>
  </si>
  <si>
    <t>CORCHO Y SUS MANUFACTURAS</t>
  </si>
  <si>
    <t>CAP.46</t>
  </si>
  <si>
    <t>MANUFATURAS DE ESPARTERIA O CESTERIA</t>
  </si>
  <si>
    <t>CAP.48</t>
  </si>
  <si>
    <t>PAPEL CARTON;MANUFACTURA DE PASTA CELULOSA, DE PAPEL O CARTON</t>
  </si>
  <si>
    <t>CAP.49</t>
  </si>
  <si>
    <t>PRODUCTOS EDITORIALES DE LA PRENSA Y DE LAS DEMAS INDUSTRIAS GRAFICAS;TEXTOS MANUSCRITOS O MECANOGRAFIADOS Y PLANOS</t>
  </si>
  <si>
    <t>CAP.50</t>
  </si>
  <si>
    <t>SEDA</t>
  </si>
  <si>
    <t>CAP.51</t>
  </si>
  <si>
    <t>LANA Y PELO FINO U ORDINARIO;HILADOS Y TEJIDOS DE CRIN</t>
  </si>
  <si>
    <t>CAP.52</t>
  </si>
  <si>
    <t>ALGODON</t>
  </si>
  <si>
    <t>CAP.53</t>
  </si>
  <si>
    <t>LAS DEMAS FIBRAS TEXTILES VEGETALES ;HILADOS DE PAPEL Y TEJIDOS DE HILADOS DE PAPEL</t>
  </si>
  <si>
    <t>CAP.54</t>
  </si>
  <si>
    <t>FILAMENTOS SINTETICOS O ARTIFICIALES;TIRAS Y FORMAS SIMILARES DE MATERIA TEXTIL SINTETICA  O ARTIFICIAL</t>
  </si>
  <si>
    <t>CAP.55</t>
  </si>
  <si>
    <t>FIBRAS SINTETICAS O ARTIFICIALES DISCONTINUAS</t>
  </si>
  <si>
    <t>CAP.56</t>
  </si>
  <si>
    <t>GUATRA,FIELTRO Y TELA SIN TEJER;HILADOS ESPECIALES;CORDELES,CUERDAS Y CORDAJES;ARTICULOS DE CORDELERIA</t>
  </si>
  <si>
    <t>CAP.57</t>
  </si>
  <si>
    <t>ALFOMBRA Y DEMAS REVESTIMENTOS PARA EL SUELO, DE MATERIA TEXTIL</t>
  </si>
  <si>
    <t>CAP.58</t>
  </si>
  <si>
    <t>TEJIDOS ESPECIALES;SUPERFICIES TEXTILES CON MECHON INSERTADO;ENCAJES;TAPICERIA;PASAMANERIA;BORDADOS</t>
  </si>
  <si>
    <t>CAP.59</t>
  </si>
  <si>
    <t>TELAS IMPREGNADAS,RECUBIERTAS,REVESTIDAS O ESTRATIFICADAS;ARTICULOS TECNICOS DE MATERIA TEXTIL</t>
  </si>
  <si>
    <t>CAP.60</t>
  </si>
  <si>
    <t>TEJIDOS DE PUNTO</t>
  </si>
  <si>
    <t>CAP.61</t>
  </si>
  <si>
    <t>PRENDAS Y COMPLEMENTOS(ACCESORIOS) DE VESTIR, DE PUNTO</t>
  </si>
  <si>
    <t>CAP.62</t>
  </si>
  <si>
    <t>PRENDAS Y COMPLEMENTOS(ACCESORIOS) DE VESTIR, EXCEPTOS LOS DE PUNTO</t>
  </si>
  <si>
    <t>CAP.63</t>
  </si>
  <si>
    <t>LOS DEMAS ARTICULOS TEXTILES CONFECCIONADOS;JUEGOS;PRENDERIA Y TRAPOS</t>
  </si>
  <si>
    <t>CAP.64</t>
  </si>
  <si>
    <t>CALZADO,POLAINAS Y ARTICULOS ANALOGOS;PARTES DE ESTOS ARTICULOS</t>
  </si>
  <si>
    <t>CAP.65</t>
  </si>
  <si>
    <t>SOMBRERO DEMAS TOCADOS Y SUS PARTES</t>
  </si>
  <si>
    <t>CAP.66</t>
  </si>
  <si>
    <t>PARAGUAS,SOMBRILLAS,QUITASOLES,BASTONES,BASTONES ASIENTO,LATIGOS,FUSTAS Y SUS PARTES</t>
  </si>
  <si>
    <t>CAP.67</t>
  </si>
  <si>
    <t>PLUMA Y PLUMON PREPARADOS Y ARTICULOS DE PLUMA Y DE PLUMON;FLORES ARTIFICIALES;MANUFACTURAS DE CABELLOS</t>
  </si>
  <si>
    <t>CAP.68</t>
  </si>
  <si>
    <t>MANUFACTURAS DE PIEDRA,YESO FRAGUABLE.SEMENTO,AMIANTO,ASBESTO,MICA O MATERIAS ANALOGAS</t>
  </si>
  <si>
    <t>CAP.69</t>
  </si>
  <si>
    <t>PRODUCTOS CERAMICOS</t>
  </si>
  <si>
    <t>CAP.70</t>
  </si>
  <si>
    <t>VIDRIO Y SUS MANUFACTURAS</t>
  </si>
  <si>
    <t>CAP.71</t>
  </si>
  <si>
    <t>PERLAS FINAS(NATURALES) O CULTIVADAS,PIEDRAS PRECIOSAS O SEMIPRECIOSAS,METALES PRECIOSOS (PLAQUE) Y MANUFACTURAS DE ESTAS MATERIAS;BISUTERIA;MONEDAS</t>
  </si>
  <si>
    <t>CAP.72</t>
  </si>
  <si>
    <t>FUNDICION,HIERRO Y ACERO</t>
  </si>
  <si>
    <t>CAP.73</t>
  </si>
  <si>
    <t>MANUFACTURAS DE FUNDICION,HIERRO O ACERO</t>
  </si>
  <si>
    <t>CAP.74</t>
  </si>
  <si>
    <t>COBRE Y SUS MANUFACTURAS</t>
  </si>
  <si>
    <t>CAP.76</t>
  </si>
  <si>
    <t>ALUMINIO Y SUS MANUFACTURAS</t>
  </si>
  <si>
    <t>CAP.79</t>
  </si>
  <si>
    <t>CINC Y SUS MANUFACTURAS</t>
  </si>
  <si>
    <t>CAP.81</t>
  </si>
  <si>
    <t>LOS DEMAS METALES COMUNES;CERMETS;MANUFACTURAS DE ESTAS MATERIAS</t>
  </si>
  <si>
    <t>CAP.82</t>
  </si>
  <si>
    <t>HERRAMIENTAS Y UTILES,ARTICULOS DE CUCHILLERIA Y CUBIERTOS DE MESA,DE METAL COMUN;PARTES DE ESTOS ARTICULOS,DE MATERIA COMUN</t>
  </si>
  <si>
    <t>CAP.83</t>
  </si>
  <si>
    <t>MANUFACTURAS DIVERSAS DE METAL COMUN</t>
  </si>
  <si>
    <t>CAP.84</t>
  </si>
  <si>
    <t>REACTORES NUCLEARES,CALDERAS,MAQUINAS,APARATOS Y ARTEFACTOS MECANICOS;PARTES DE ESTAS MAQUINAS O APARATOS</t>
  </si>
  <si>
    <t>CAP.85</t>
  </si>
  <si>
    <t>MAQUINAS,APARATOS Y MATERIAL ELECTRICO, Y SUS PARTES;APARATOS DE GRABACION O REPRO DUCCION DE SONIDO, APARATOS DE GRABACION O REPRODUCCION DE IMAGEN Y SONIDO EN TELEVISION,Y LAS PARTES Y ACCESORIOS DE ESTOS APARATOS</t>
  </si>
  <si>
    <t>CAP.86</t>
  </si>
  <si>
    <t>VEHICULOS Y MATERIALES PARA VIAS FERREAS O SIMILARES, Y SUS PARTES;APARATOS MECANICOS(INCLUSO ELECTROMECANICOS) DE SENALIZACION PARA VIAS DE COMUNICACION</t>
  </si>
  <si>
    <t>CAP.87</t>
  </si>
  <si>
    <t>VEHICULOS AUTOMOVILES,TRACTORES VELOCIPEDOS Y DEMAS VEHICULOS TERRESTRES;SUS PARTES Y ACCESORIOS</t>
  </si>
  <si>
    <t>CAP.89</t>
  </si>
  <si>
    <t>BARCOS Y DEMAS ARTEFACTOS FLOTANTES</t>
  </si>
  <si>
    <t>CAP.90</t>
  </si>
  <si>
    <t>INSTRUMENTOS Y APARATOS DE OPTICAS, FOTOGRAFIA O CINEMATOGRAFIA,DE MEDIDA,CONTROL O PRECISION;INSTRUMENTOS Y APARATOS MEDICOQUIJURGICOS;PARTES Y ACCESORIOS DE ESTOS INSTRUMENTOS O APARATOS</t>
  </si>
  <si>
    <t>CAP.91</t>
  </si>
  <si>
    <t>APARATO DE RELOGERIA Y SUS PARTES</t>
  </si>
  <si>
    <t>CAP.92</t>
  </si>
  <si>
    <t>INSTRUMENTOS MUSICALES;SUS PARTES Y ACCESORIOS</t>
  </si>
  <si>
    <t>CAP.93</t>
  </si>
  <si>
    <t>ARMAS,MUNICIONES Y SUS PARTES Y ACCESORIOS</t>
  </si>
  <si>
    <t>CAP.94</t>
  </si>
  <si>
    <t>MUEBLES;MOBILIARIO MEDICOQUIRURGICO;ARTICULOS DE CAMA Y SIMILARES;APARATOS DE ALUMBRADOS NO EXPRESADOS NI COMPRENDIDOS EN OTRA PARTE;ANUNCIOS,LETREROS Y PLACAS INDICADORAS LUMINOSOS Y ARTICULOS SIMILARES;CONSTRUCCIONES PREFABRICADAS</t>
  </si>
  <si>
    <t>CAP.95</t>
  </si>
  <si>
    <t>JUGUETES,JUEGOS Y ARTICULOS PARA RECREO O DEPORTE;SUS PARTES Y ACCESORIOS</t>
  </si>
  <si>
    <t>CAP.96</t>
  </si>
  <si>
    <t>MANUFACTURAS DIVERSAS</t>
  </si>
  <si>
    <t>CAP.97</t>
  </si>
  <si>
    <t>OBJETOS DE ARTE O COLECCION Y ANTIGUEDADES</t>
  </si>
  <si>
    <t>Total general</t>
  </si>
  <si>
    <t>CAPITULO</t>
  </si>
  <si>
    <t>PRODUCTO</t>
  </si>
  <si>
    <t xml:space="preserve"> FOB</t>
  </si>
  <si>
    <t>%</t>
  </si>
  <si>
    <t>IMPORTACIONES DESDE MEXICO 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</si>
</sst>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20">
    <xf numFmtId="0" fontId="0" fillId="0" borderId="0" xfId="0" applyAlignment="1">
      <alignment/>
    </xf>
    <xf numFmtId="43" fontId="16" fillId="24" borderId="10" xfId="0" applyNumberFormat="1" applyFont="1" applyFill="1" applyBorder="1" applyAlignment="1">
      <alignment/>
    </xf>
    <xf numFmtId="43" fontId="16" fillId="24" borderId="11" xfId="37" applyFont="1" applyFill="1" applyBorder="1" applyAlignment="1">
      <alignment/>
    </xf>
    <xf numFmtId="0" fontId="0" fillId="24" borderId="11" xfId="0" applyFill="1" applyBorder="1" applyAlignment="1">
      <alignment/>
    </xf>
    <xf numFmtId="0" fontId="16" fillId="24" borderId="12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25" borderId="14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7" fillId="12" borderId="1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3" fontId="16" fillId="0" borderId="15" xfId="37" applyFont="1" applyBorder="1" applyAlignment="1">
      <alignment/>
    </xf>
    <xf numFmtId="43" fontId="16" fillId="0" borderId="17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6" fillId="25" borderId="19" xfId="0" applyFont="1" applyFill="1" applyBorder="1" applyAlignment="1">
      <alignment horizontal="center"/>
    </xf>
    <xf numFmtId="0" fontId="16" fillId="25" borderId="20" xfId="0" applyFont="1" applyFill="1" applyBorder="1" applyAlignment="1">
      <alignment horizontal="center" wrapText="1"/>
    </xf>
    <xf numFmtId="43" fontId="16" fillId="25" borderId="20" xfId="37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0</xdr:row>
      <xdr:rowOff>0</xdr:rowOff>
    </xdr:from>
    <xdr:to>
      <xdr:col>1</xdr:col>
      <xdr:colOff>3733800</xdr:colOff>
      <xdr:row>3</xdr:row>
      <xdr:rowOff>180975</xdr:rowOff>
    </xdr:to>
    <xdr:pic>
      <xdr:nvPicPr>
        <xdr:cNvPr id="1" name="Picture 1" descr="http://www.dga.gov.do/dgagov.net/uploads/image/varios/logo-final-d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0</xdr:row>
      <xdr:rowOff>0</xdr:rowOff>
    </xdr:from>
    <xdr:to>
      <xdr:col>1</xdr:col>
      <xdr:colOff>3733800</xdr:colOff>
      <xdr:row>3</xdr:row>
      <xdr:rowOff>180975</xdr:rowOff>
    </xdr:to>
    <xdr:pic>
      <xdr:nvPicPr>
        <xdr:cNvPr id="2" name="Picture 1" descr="http://www.dga.gov.do/dgagov.net/uploads/image/varios/logo-final-d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0</xdr:rowOff>
    </xdr:from>
    <xdr:to>
      <xdr:col>1</xdr:col>
      <xdr:colOff>2009775</xdr:colOff>
      <xdr:row>3</xdr:row>
      <xdr:rowOff>180975</xdr:rowOff>
    </xdr:to>
    <xdr:pic>
      <xdr:nvPicPr>
        <xdr:cNvPr id="3" name="Picture 4" descr="Ver imagen en tamaño comple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0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3733800</xdr:colOff>
      <xdr:row>0</xdr:row>
      <xdr:rowOff>0</xdr:rowOff>
    </xdr:from>
    <xdr:to>
      <xdr:col>1</xdr:col>
      <xdr:colOff>5010150</xdr:colOff>
      <xdr:row>3</xdr:row>
      <xdr:rowOff>180975</xdr:rowOff>
    </xdr:to>
    <xdr:pic>
      <xdr:nvPicPr>
        <xdr:cNvPr id="4" name="ipfFXexIVgYFbzo8M:" descr="http://t1.gstatic.com/images?q=tbn:FXexIVgYFbzo8M%3Ahttp://www.cs.buap.mx/~posgrado/pagina-anterior/579px-Coat_of_arms_of_Mexic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0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2.57421875" style="9" customWidth="1"/>
    <col min="2" max="2" width="86.28125" style="0" customWidth="1"/>
    <col min="3" max="3" width="14.7109375" style="9" bestFit="1" customWidth="1"/>
    <col min="4" max="4" width="7.57421875" style="9" bestFit="1" customWidth="1"/>
    <col min="5" max="16384" width="11.00390625" style="0" customWidth="1"/>
  </cols>
  <sheetData>
    <row r="1" spans="2:3" ht="15">
      <c r="B1" s="13"/>
      <c r="C1" s="12"/>
    </row>
    <row r="2" ht="15">
      <c r="B2" s="14"/>
    </row>
    <row r="3" ht="15">
      <c r="B3" s="14"/>
    </row>
    <row r="4" ht="15.75" thickBot="1">
      <c r="B4" s="15"/>
    </row>
    <row r="5" ht="18.75" thickBot="1">
      <c r="B5" s="8" t="s">
        <v>175</v>
      </c>
    </row>
    <row r="6" spans="1:4" s="19" customFormat="1" ht="15">
      <c r="A6" s="16" t="s">
        <v>171</v>
      </c>
      <c r="B6" s="17" t="s">
        <v>172</v>
      </c>
      <c r="C6" s="18" t="s">
        <v>173</v>
      </c>
      <c r="D6" s="6" t="s">
        <v>174</v>
      </c>
    </row>
    <row r="7" spans="1:4" ht="29.25">
      <c r="A7" s="5" t="s">
        <v>42</v>
      </c>
      <c r="B7" s="7" t="s">
        <v>43</v>
      </c>
      <c r="C7" s="10">
        <v>110049688.35999997</v>
      </c>
      <c r="D7" s="11">
        <f>+C7/$C$92*100</f>
        <v>27.851065149077513</v>
      </c>
    </row>
    <row r="8" spans="1:4" ht="43.5">
      <c r="A8" s="5" t="s">
        <v>146</v>
      </c>
      <c r="B8" s="7" t="s">
        <v>147</v>
      </c>
      <c r="C8" s="10">
        <v>46792400.94999998</v>
      </c>
      <c r="D8" s="11">
        <f aca="true" t="shared" si="0" ref="D8:D71">+C8/$C$92*100</f>
        <v>11.842089030520961</v>
      </c>
    </row>
    <row r="9" spans="1:4" ht="15">
      <c r="A9" s="5" t="s">
        <v>66</v>
      </c>
      <c r="B9" s="7" t="s">
        <v>67</v>
      </c>
      <c r="C9" s="10">
        <v>28838286.13999999</v>
      </c>
      <c r="D9" s="11">
        <f t="shared" si="0"/>
        <v>7.298312226432542</v>
      </c>
    </row>
    <row r="10" spans="1:4" ht="29.25">
      <c r="A10" s="5" t="s">
        <v>144</v>
      </c>
      <c r="B10" s="7" t="s">
        <v>145</v>
      </c>
      <c r="C10" s="10">
        <v>26403428</v>
      </c>
      <c r="D10" s="11">
        <f t="shared" si="0"/>
        <v>6.682105186717292</v>
      </c>
    </row>
    <row r="11" spans="1:4" ht="15">
      <c r="A11" s="5" t="s">
        <v>128</v>
      </c>
      <c r="B11" s="7" t="s">
        <v>129</v>
      </c>
      <c r="C11" s="10">
        <v>19146076.290000003</v>
      </c>
      <c r="D11" s="11">
        <f t="shared" si="0"/>
        <v>4.8454350580043615</v>
      </c>
    </row>
    <row r="12" spans="1:4" ht="57.75">
      <c r="A12" s="5" t="s">
        <v>162</v>
      </c>
      <c r="B12" s="7" t="s">
        <v>163</v>
      </c>
      <c r="C12" s="10">
        <v>16546058.269999998</v>
      </c>
      <c r="D12" s="11">
        <f t="shared" si="0"/>
        <v>4.187429821070716</v>
      </c>
    </row>
    <row r="13" spans="1:4" ht="15">
      <c r="A13" s="5" t="s">
        <v>130</v>
      </c>
      <c r="B13" s="7" t="s">
        <v>131</v>
      </c>
      <c r="C13" s="10">
        <v>14775292.999999996</v>
      </c>
      <c r="D13" s="11">
        <f t="shared" si="0"/>
        <v>3.739289534319849</v>
      </c>
    </row>
    <row r="14" spans="1:4" ht="15">
      <c r="A14" s="5" t="s">
        <v>48</v>
      </c>
      <c r="B14" s="7" t="s">
        <v>49</v>
      </c>
      <c r="C14" s="10">
        <v>13320653.120000001</v>
      </c>
      <c r="D14" s="11">
        <f t="shared" si="0"/>
        <v>3.3711533708279804</v>
      </c>
    </row>
    <row r="15" spans="1:4" ht="29.25">
      <c r="A15" s="5" t="s">
        <v>26</v>
      </c>
      <c r="B15" s="7" t="s">
        <v>27</v>
      </c>
      <c r="C15" s="10">
        <v>7726128.869999999</v>
      </c>
      <c r="D15" s="11">
        <f t="shared" si="0"/>
        <v>1.9553069319435796</v>
      </c>
    </row>
    <row r="16" spans="1:4" ht="15">
      <c r="A16" s="5" t="s">
        <v>22</v>
      </c>
      <c r="B16" s="7" t="s">
        <v>23</v>
      </c>
      <c r="C16" s="10">
        <v>6742652.329999999</v>
      </c>
      <c r="D16" s="11">
        <f t="shared" si="0"/>
        <v>1.7064114593955162</v>
      </c>
    </row>
    <row r="17" spans="1:4" ht="29.25">
      <c r="A17" s="5" t="s">
        <v>54</v>
      </c>
      <c r="B17" s="7" t="s">
        <v>55</v>
      </c>
      <c r="C17" s="10">
        <v>6607542.909999999</v>
      </c>
      <c r="D17" s="11">
        <f t="shared" si="0"/>
        <v>1.6722183479496702</v>
      </c>
    </row>
    <row r="18" spans="1:4" ht="29.25">
      <c r="A18" s="5" t="s">
        <v>140</v>
      </c>
      <c r="B18" s="7" t="s">
        <v>141</v>
      </c>
      <c r="C18" s="10">
        <v>6184954.949999998</v>
      </c>
      <c r="D18" s="11">
        <f t="shared" si="0"/>
        <v>1.5652709773521747</v>
      </c>
    </row>
    <row r="19" spans="1:4" ht="15">
      <c r="A19" s="5" t="s">
        <v>30</v>
      </c>
      <c r="B19" s="7" t="s">
        <v>31</v>
      </c>
      <c r="C19" s="10">
        <v>5775971.879999999</v>
      </c>
      <c r="D19" s="11">
        <f t="shared" si="0"/>
        <v>1.4617666939944776</v>
      </c>
    </row>
    <row r="20" spans="1:4" ht="15">
      <c r="A20" s="5" t="s">
        <v>64</v>
      </c>
      <c r="B20" s="7" t="s">
        <v>65</v>
      </c>
      <c r="C20" s="10">
        <v>5621646.750000001</v>
      </c>
      <c r="D20" s="11">
        <f t="shared" si="0"/>
        <v>1.422710524787441</v>
      </c>
    </row>
    <row r="21" spans="1:4" ht="15">
      <c r="A21" s="5" t="s">
        <v>70</v>
      </c>
      <c r="B21" s="7" t="s">
        <v>71</v>
      </c>
      <c r="C21" s="10">
        <v>5449351.2700000005</v>
      </c>
      <c r="D21" s="11">
        <f t="shared" si="0"/>
        <v>1.3791064700201605</v>
      </c>
    </row>
    <row r="22" spans="1:4" ht="15">
      <c r="A22" s="5" t="s">
        <v>124</v>
      </c>
      <c r="B22" s="7" t="s">
        <v>125</v>
      </c>
      <c r="C22" s="10">
        <v>5205465.640000001</v>
      </c>
      <c r="D22" s="11">
        <f t="shared" si="0"/>
        <v>1.317384581741532</v>
      </c>
    </row>
    <row r="23" spans="1:4" ht="15">
      <c r="A23" s="5" t="s">
        <v>80</v>
      </c>
      <c r="B23" s="7" t="s">
        <v>81</v>
      </c>
      <c r="C23" s="10">
        <v>5131392.140000001</v>
      </c>
      <c r="D23" s="11">
        <f t="shared" si="0"/>
        <v>1.2986382690071285</v>
      </c>
    </row>
    <row r="24" spans="1:4" ht="29.25">
      <c r="A24" s="5" t="s">
        <v>150</v>
      </c>
      <c r="B24" s="7" t="s">
        <v>151</v>
      </c>
      <c r="C24" s="10">
        <v>4857462.469999998</v>
      </c>
      <c r="D24" s="11">
        <f t="shared" si="0"/>
        <v>1.2293129197114698</v>
      </c>
    </row>
    <row r="25" spans="1:4" ht="29.25">
      <c r="A25" s="5" t="s">
        <v>82</v>
      </c>
      <c r="B25" s="7" t="s">
        <v>83</v>
      </c>
      <c r="C25" s="10">
        <v>4175511.65</v>
      </c>
      <c r="D25" s="11">
        <f t="shared" si="0"/>
        <v>1.056726727062239</v>
      </c>
    </row>
    <row r="26" spans="1:4" ht="15">
      <c r="A26" s="5" t="s">
        <v>28</v>
      </c>
      <c r="B26" s="7" t="s">
        <v>29</v>
      </c>
      <c r="C26" s="10">
        <v>3696664.420000001</v>
      </c>
      <c r="D26" s="11">
        <f t="shared" si="0"/>
        <v>0.9355414188807331</v>
      </c>
    </row>
    <row r="27" spans="1:4" ht="57.75">
      <c r="A27" s="5" t="s">
        <v>56</v>
      </c>
      <c r="B27" s="7" t="s">
        <v>57</v>
      </c>
      <c r="C27" s="10">
        <v>3396002.97</v>
      </c>
      <c r="D27" s="11">
        <f t="shared" si="0"/>
        <v>0.859450865999079</v>
      </c>
    </row>
    <row r="28" spans="1:4" ht="15">
      <c r="A28" s="5" t="s">
        <v>88</v>
      </c>
      <c r="B28" s="7" t="s">
        <v>89</v>
      </c>
      <c r="C28" s="10">
        <v>3323873.07</v>
      </c>
      <c r="D28" s="11">
        <f t="shared" si="0"/>
        <v>0.8411964340780648</v>
      </c>
    </row>
    <row r="29" spans="1:4" ht="15">
      <c r="A29" s="5" t="s">
        <v>36</v>
      </c>
      <c r="B29" s="7" t="s">
        <v>37</v>
      </c>
      <c r="C29" s="10">
        <v>3308460.79</v>
      </c>
      <c r="D29" s="11">
        <f t="shared" si="0"/>
        <v>0.8372959376680099</v>
      </c>
    </row>
    <row r="30" spans="1:4" ht="15">
      <c r="A30" s="5" t="s">
        <v>12</v>
      </c>
      <c r="B30" s="7" t="s">
        <v>13</v>
      </c>
      <c r="C30" s="10">
        <v>3272918.29</v>
      </c>
      <c r="D30" s="11">
        <f t="shared" si="0"/>
        <v>0.8283009418818985</v>
      </c>
    </row>
    <row r="31" spans="1:4" ht="15">
      <c r="A31" s="5" t="s">
        <v>110</v>
      </c>
      <c r="B31" s="7" t="s">
        <v>111</v>
      </c>
      <c r="C31" s="10">
        <v>2900277.29</v>
      </c>
      <c r="D31" s="11">
        <f t="shared" si="0"/>
        <v>0.7339940072337339</v>
      </c>
    </row>
    <row r="32" spans="1:4" ht="29.25">
      <c r="A32" s="5" t="s">
        <v>52</v>
      </c>
      <c r="B32" s="7" t="s">
        <v>53</v>
      </c>
      <c r="C32" s="10">
        <v>2860190.520000001</v>
      </c>
      <c r="D32" s="11">
        <f t="shared" si="0"/>
        <v>0.7238489603960379</v>
      </c>
    </row>
    <row r="33" spans="1:4" ht="15">
      <c r="A33" s="5" t="s">
        <v>134</v>
      </c>
      <c r="B33" s="7" t="s">
        <v>135</v>
      </c>
      <c r="C33" s="10">
        <v>2630908.840000001</v>
      </c>
      <c r="D33" s="11">
        <f t="shared" si="0"/>
        <v>0.6658229986479173</v>
      </c>
    </row>
    <row r="34" spans="1:4" ht="29.25">
      <c r="A34" s="5" t="s">
        <v>120</v>
      </c>
      <c r="B34" s="7" t="s">
        <v>121</v>
      </c>
      <c r="C34" s="10">
        <v>2371218.9899999998</v>
      </c>
      <c r="D34" s="11">
        <f t="shared" si="0"/>
        <v>0.6001014228880257</v>
      </c>
    </row>
    <row r="35" spans="1:4" ht="15">
      <c r="A35" s="5" t="s">
        <v>142</v>
      </c>
      <c r="B35" s="7" t="s">
        <v>143</v>
      </c>
      <c r="C35" s="10">
        <v>1929102.1200000003</v>
      </c>
      <c r="D35" s="11">
        <f t="shared" si="0"/>
        <v>0.48821173075554153</v>
      </c>
    </row>
    <row r="36" spans="1:4" ht="15">
      <c r="A36" s="5" t="s">
        <v>38</v>
      </c>
      <c r="B36" s="7" t="s">
        <v>39</v>
      </c>
      <c r="C36" s="10">
        <v>1828588.2500000002</v>
      </c>
      <c r="D36" s="11">
        <f t="shared" si="0"/>
        <v>0.4627739636571167</v>
      </c>
    </row>
    <row r="37" spans="1:4" ht="43.5">
      <c r="A37" s="5" t="s">
        <v>154</v>
      </c>
      <c r="B37" s="7" t="s">
        <v>155</v>
      </c>
      <c r="C37" s="10">
        <v>1817404.4</v>
      </c>
      <c r="D37" s="11">
        <f t="shared" si="0"/>
        <v>0.45994358640108507</v>
      </c>
    </row>
    <row r="38" spans="1:4" ht="15">
      <c r="A38" s="5" t="s">
        <v>46</v>
      </c>
      <c r="B38" s="7" t="s">
        <v>47</v>
      </c>
      <c r="C38" s="10">
        <v>1741385.2300000002</v>
      </c>
      <c r="D38" s="11">
        <f t="shared" si="0"/>
        <v>0.4407048689835232</v>
      </c>
    </row>
    <row r="39" spans="1:4" ht="43.5">
      <c r="A39" s="5" t="s">
        <v>44</v>
      </c>
      <c r="B39" s="7" t="s">
        <v>45</v>
      </c>
      <c r="C39" s="10">
        <v>1657969.7000000002</v>
      </c>
      <c r="D39" s="11">
        <f t="shared" si="0"/>
        <v>0.4195943016107649</v>
      </c>
    </row>
    <row r="40" spans="1:4" ht="15">
      <c r="A40" s="5" t="s">
        <v>68</v>
      </c>
      <c r="B40" s="7" t="s">
        <v>69</v>
      </c>
      <c r="C40" s="10">
        <v>1536705.7000000002</v>
      </c>
      <c r="D40" s="11">
        <f t="shared" si="0"/>
        <v>0.388905150059607</v>
      </c>
    </row>
    <row r="41" spans="1:4" ht="15">
      <c r="A41" s="5" t="s">
        <v>122</v>
      </c>
      <c r="B41" s="7" t="s">
        <v>123</v>
      </c>
      <c r="C41" s="10">
        <v>1493031.0499999998</v>
      </c>
      <c r="D41" s="11">
        <f t="shared" si="0"/>
        <v>0.37785209265762626</v>
      </c>
    </row>
    <row r="42" spans="1:4" ht="15">
      <c r="A42" s="5" t="s">
        <v>50</v>
      </c>
      <c r="B42" s="7" t="s">
        <v>51</v>
      </c>
      <c r="C42" s="10">
        <v>1397717.03</v>
      </c>
      <c r="D42" s="11">
        <f t="shared" si="0"/>
        <v>0.35373028895058967</v>
      </c>
    </row>
    <row r="43" spans="1:4" ht="15">
      <c r="A43" s="5" t="s">
        <v>166</v>
      </c>
      <c r="B43" s="7" t="s">
        <v>167</v>
      </c>
      <c r="C43" s="10">
        <v>1382773.4500000004</v>
      </c>
      <c r="D43" s="11">
        <f t="shared" si="0"/>
        <v>0.3499484098163302</v>
      </c>
    </row>
    <row r="44" spans="1:4" ht="15">
      <c r="A44" s="5" t="s">
        <v>32</v>
      </c>
      <c r="B44" s="7" t="s">
        <v>33</v>
      </c>
      <c r="C44" s="10">
        <v>1364280.5899999999</v>
      </c>
      <c r="D44" s="11">
        <f t="shared" si="0"/>
        <v>0.3452682888970601</v>
      </c>
    </row>
    <row r="45" spans="1:4" ht="29.25">
      <c r="A45" s="5" t="s">
        <v>96</v>
      </c>
      <c r="B45" s="7" t="s">
        <v>97</v>
      </c>
      <c r="C45" s="10">
        <v>1112160.7</v>
      </c>
      <c r="D45" s="11">
        <f t="shared" si="0"/>
        <v>0.2814624972913795</v>
      </c>
    </row>
    <row r="46" spans="1:4" ht="15">
      <c r="A46" s="5" t="s">
        <v>164</v>
      </c>
      <c r="B46" s="7" t="s">
        <v>165</v>
      </c>
      <c r="C46" s="10">
        <v>1030230.6900000001</v>
      </c>
      <c r="D46" s="11">
        <f t="shared" si="0"/>
        <v>0.26072788113590156</v>
      </c>
    </row>
    <row r="47" spans="1:4" ht="15">
      <c r="A47" s="5" t="s">
        <v>34</v>
      </c>
      <c r="B47" s="7" t="s">
        <v>35</v>
      </c>
      <c r="C47" s="10">
        <v>1022267.11</v>
      </c>
      <c r="D47" s="11">
        <f t="shared" si="0"/>
        <v>0.25871248074081504</v>
      </c>
    </row>
    <row r="48" spans="1:4" ht="15">
      <c r="A48" s="5" t="s">
        <v>112</v>
      </c>
      <c r="B48" s="7" t="s">
        <v>113</v>
      </c>
      <c r="C48" s="10">
        <v>993658.84</v>
      </c>
      <c r="D48" s="11">
        <f t="shared" si="0"/>
        <v>0.2514723803511987</v>
      </c>
    </row>
    <row r="49" spans="1:4" ht="29.25">
      <c r="A49" s="5" t="s">
        <v>58</v>
      </c>
      <c r="B49" s="7" t="s">
        <v>59</v>
      </c>
      <c r="C49" s="10">
        <v>872995.62</v>
      </c>
      <c r="D49" s="11">
        <f t="shared" si="0"/>
        <v>0.22093527251020126</v>
      </c>
    </row>
    <row r="50" spans="1:4" ht="15">
      <c r="A50" s="5" t="s">
        <v>74</v>
      </c>
      <c r="B50" s="7" t="s">
        <v>75</v>
      </c>
      <c r="C50" s="10">
        <v>799163.23</v>
      </c>
      <c r="D50" s="11">
        <f t="shared" si="0"/>
        <v>0.2022499792154543</v>
      </c>
    </row>
    <row r="51" spans="1:4" ht="15">
      <c r="A51" s="5" t="s">
        <v>136</v>
      </c>
      <c r="B51" s="7" t="s">
        <v>137</v>
      </c>
      <c r="C51" s="10">
        <v>679191.53</v>
      </c>
      <c r="D51" s="11">
        <f t="shared" si="0"/>
        <v>0.17188787930822672</v>
      </c>
    </row>
    <row r="52" spans="1:4" ht="15">
      <c r="A52" s="5" t="s">
        <v>16</v>
      </c>
      <c r="B52" s="7" t="s">
        <v>17</v>
      </c>
      <c r="C52" s="10">
        <v>643022.4500000001</v>
      </c>
      <c r="D52" s="11">
        <f t="shared" si="0"/>
        <v>0.16273431042062647</v>
      </c>
    </row>
    <row r="53" spans="1:4" ht="15">
      <c r="A53" s="5" t="s">
        <v>106</v>
      </c>
      <c r="B53" s="7" t="s">
        <v>107</v>
      </c>
      <c r="C53" s="10">
        <v>641241.07</v>
      </c>
      <c r="D53" s="11">
        <f t="shared" si="0"/>
        <v>0.16228348378790608</v>
      </c>
    </row>
    <row r="54" spans="1:4" ht="15">
      <c r="A54" s="5" t="s">
        <v>94</v>
      </c>
      <c r="B54" s="7" t="s">
        <v>95</v>
      </c>
      <c r="C54" s="10">
        <v>607872.9600000002</v>
      </c>
      <c r="D54" s="11">
        <f t="shared" si="0"/>
        <v>0.15383877649830904</v>
      </c>
    </row>
    <row r="55" spans="1:4" ht="15">
      <c r="A55" s="5" t="s">
        <v>132</v>
      </c>
      <c r="B55" s="7" t="s">
        <v>133</v>
      </c>
      <c r="C55" s="10">
        <v>478744.36</v>
      </c>
      <c r="D55" s="11">
        <f t="shared" si="0"/>
        <v>0.1211592741316639</v>
      </c>
    </row>
    <row r="56" spans="1:4" ht="15">
      <c r="A56" s="5" t="s">
        <v>108</v>
      </c>
      <c r="B56" s="7" t="s">
        <v>109</v>
      </c>
      <c r="C56" s="10">
        <v>398817.80000000005</v>
      </c>
      <c r="D56" s="11">
        <f t="shared" si="0"/>
        <v>0.10093168545899343</v>
      </c>
    </row>
    <row r="57" spans="1:4" ht="15">
      <c r="A57" s="5" t="s">
        <v>8</v>
      </c>
      <c r="B57" s="7" t="s">
        <v>9</v>
      </c>
      <c r="C57" s="10">
        <v>392633.61999999994</v>
      </c>
      <c r="D57" s="11">
        <f t="shared" si="0"/>
        <v>0.0993666106038044</v>
      </c>
    </row>
    <row r="58" spans="1:4" ht="15">
      <c r="A58" s="5" t="s">
        <v>160</v>
      </c>
      <c r="B58" s="7" t="s">
        <v>161</v>
      </c>
      <c r="C58" s="10">
        <v>365000</v>
      </c>
      <c r="D58" s="11">
        <f t="shared" si="0"/>
        <v>0.09237317189085491</v>
      </c>
    </row>
    <row r="59" spans="1:4" ht="29.25">
      <c r="A59" s="5" t="s">
        <v>60</v>
      </c>
      <c r="B59" s="7" t="s">
        <v>61</v>
      </c>
      <c r="C59" s="10">
        <v>261179.15999999997</v>
      </c>
      <c r="D59" s="11">
        <f t="shared" si="0"/>
        <v>0.06609848613969616</v>
      </c>
    </row>
    <row r="60" spans="1:4" ht="29.25">
      <c r="A60" s="5" t="s">
        <v>72</v>
      </c>
      <c r="B60" s="7" t="s">
        <v>73</v>
      </c>
      <c r="C60" s="10">
        <v>224281.96</v>
      </c>
      <c r="D60" s="11">
        <f t="shared" si="0"/>
        <v>0.056760646693418765</v>
      </c>
    </row>
    <row r="61" spans="1:4" ht="15">
      <c r="A61" s="5" t="s">
        <v>98</v>
      </c>
      <c r="B61" s="7" t="s">
        <v>99</v>
      </c>
      <c r="C61" s="10">
        <v>207219.28999999998</v>
      </c>
      <c r="D61" s="11">
        <f t="shared" si="0"/>
        <v>0.052442474230879214</v>
      </c>
    </row>
    <row r="62" spans="1:4" ht="15">
      <c r="A62" s="5" t="s">
        <v>24</v>
      </c>
      <c r="B62" s="7" t="s">
        <v>25</v>
      </c>
      <c r="C62" s="10">
        <v>142660.74</v>
      </c>
      <c r="D62" s="11">
        <f t="shared" si="0"/>
        <v>0.036104178241360446</v>
      </c>
    </row>
    <row r="63" spans="1:4" ht="29.25">
      <c r="A63" s="5" t="s">
        <v>92</v>
      </c>
      <c r="B63" s="7" t="s">
        <v>93</v>
      </c>
      <c r="C63" s="10">
        <v>138525.48</v>
      </c>
      <c r="D63" s="11">
        <f t="shared" si="0"/>
        <v>0.03505763828850188</v>
      </c>
    </row>
    <row r="64" spans="1:4" ht="29.25">
      <c r="A64" s="5" t="s">
        <v>102</v>
      </c>
      <c r="B64" s="7" t="s">
        <v>103</v>
      </c>
      <c r="C64" s="10">
        <v>90015.75</v>
      </c>
      <c r="D64" s="11">
        <f t="shared" si="0"/>
        <v>0.022780932459271843</v>
      </c>
    </row>
    <row r="65" spans="1:4" ht="43.5">
      <c r="A65" s="5" t="s">
        <v>148</v>
      </c>
      <c r="B65" s="7" t="s">
        <v>149</v>
      </c>
      <c r="C65" s="10">
        <v>88195</v>
      </c>
      <c r="D65" s="11">
        <f t="shared" si="0"/>
        <v>0.022320142177846437</v>
      </c>
    </row>
    <row r="66" spans="1:4" ht="29.25">
      <c r="A66" s="5" t="s">
        <v>18</v>
      </c>
      <c r="B66" s="7" t="s">
        <v>19</v>
      </c>
      <c r="C66" s="10">
        <v>83814.85</v>
      </c>
      <c r="D66" s="11">
        <f t="shared" si="0"/>
        <v>0.021211626153578692</v>
      </c>
    </row>
    <row r="67" spans="1:4" ht="29.25">
      <c r="A67" s="5" t="s">
        <v>20</v>
      </c>
      <c r="B67" s="7" t="s">
        <v>21</v>
      </c>
      <c r="C67" s="10">
        <v>80594.5</v>
      </c>
      <c r="D67" s="11">
        <f t="shared" si="0"/>
        <v>0.020396629046458923</v>
      </c>
    </row>
    <row r="68" spans="1:4" ht="15">
      <c r="A68" s="5" t="s">
        <v>168</v>
      </c>
      <c r="B68" s="7" t="s">
        <v>169</v>
      </c>
      <c r="C68" s="10">
        <v>75973.72</v>
      </c>
      <c r="D68" s="11">
        <f t="shared" si="0"/>
        <v>0.019227215059582692</v>
      </c>
    </row>
    <row r="69" spans="1:4" ht="29.25">
      <c r="A69" s="5" t="s">
        <v>100</v>
      </c>
      <c r="B69" s="7" t="s">
        <v>101</v>
      </c>
      <c r="C69" s="10">
        <v>75482.73999999999</v>
      </c>
      <c r="D69" s="11">
        <f t="shared" si="0"/>
        <v>0.01910295922414441</v>
      </c>
    </row>
    <row r="70" spans="1:4" ht="15">
      <c r="A70" s="5" t="s">
        <v>6</v>
      </c>
      <c r="B70" s="7" t="s">
        <v>7</v>
      </c>
      <c r="C70" s="10">
        <v>71536.74</v>
      </c>
      <c r="D70" s="11">
        <f t="shared" si="0"/>
        <v>0.01810431665899013</v>
      </c>
    </row>
    <row r="71" spans="1:4" ht="15">
      <c r="A71" s="5" t="s">
        <v>2</v>
      </c>
      <c r="B71" s="7" t="s">
        <v>3</v>
      </c>
      <c r="C71" s="10">
        <v>57466.55</v>
      </c>
      <c r="D71" s="11">
        <f t="shared" si="0"/>
        <v>0.014543472605820298</v>
      </c>
    </row>
    <row r="72" spans="1:4" ht="15">
      <c r="A72" s="5" t="s">
        <v>40</v>
      </c>
      <c r="B72" s="7" t="s">
        <v>41</v>
      </c>
      <c r="C72" s="10">
        <v>36944.47</v>
      </c>
      <c r="D72" s="11">
        <f aca="true" t="shared" si="1" ref="D72:D92">+C72/$C$92*100</f>
        <v>0.009349802404730228</v>
      </c>
    </row>
    <row r="73" spans="1:4" ht="15">
      <c r="A73" s="5" t="s">
        <v>104</v>
      </c>
      <c r="B73" s="7" t="s">
        <v>105</v>
      </c>
      <c r="C73" s="10">
        <v>29627.82</v>
      </c>
      <c r="D73" s="11">
        <f t="shared" si="1"/>
        <v>0.0074981252318118054</v>
      </c>
    </row>
    <row r="74" spans="1:4" ht="15">
      <c r="A74" s="5" t="s">
        <v>114</v>
      </c>
      <c r="B74" s="7" t="s">
        <v>115</v>
      </c>
      <c r="C74" s="10">
        <v>28416.79</v>
      </c>
      <c r="D74" s="11">
        <f t="shared" si="1"/>
        <v>0.00719164117056528</v>
      </c>
    </row>
    <row r="75" spans="1:4" ht="15">
      <c r="A75" s="5" t="s">
        <v>138</v>
      </c>
      <c r="B75" s="7" t="s">
        <v>139</v>
      </c>
      <c r="C75" s="10">
        <v>26000.8</v>
      </c>
      <c r="D75" s="11">
        <f t="shared" si="1"/>
        <v>0.0065802092265746315</v>
      </c>
    </row>
    <row r="76" spans="1:4" ht="15">
      <c r="A76" s="5" t="s">
        <v>158</v>
      </c>
      <c r="B76" s="7" t="s">
        <v>159</v>
      </c>
      <c r="C76" s="10">
        <v>23577.91</v>
      </c>
      <c r="D76" s="11">
        <f t="shared" si="1"/>
        <v>0.0059670310500194714</v>
      </c>
    </row>
    <row r="77" spans="1:4" ht="43.5">
      <c r="A77" s="5" t="s">
        <v>126</v>
      </c>
      <c r="B77" s="7" t="s">
        <v>127</v>
      </c>
      <c r="C77" s="10">
        <v>20389.120000000003</v>
      </c>
      <c r="D77" s="11">
        <f t="shared" si="1"/>
        <v>0.005160021058803474</v>
      </c>
    </row>
    <row r="78" spans="1:4" ht="29.25">
      <c r="A78" s="5" t="s">
        <v>116</v>
      </c>
      <c r="B78" s="7" t="s">
        <v>117</v>
      </c>
      <c r="C78" s="10">
        <v>20012.4</v>
      </c>
      <c r="D78" s="11">
        <f t="shared" si="1"/>
        <v>0.005064681822324781</v>
      </c>
    </row>
    <row r="79" spans="1:4" ht="29.25">
      <c r="A79" s="5" t="s">
        <v>14</v>
      </c>
      <c r="B79" s="7" t="s">
        <v>15</v>
      </c>
      <c r="C79" s="10">
        <v>19608.37</v>
      </c>
      <c r="D79" s="11">
        <f t="shared" si="1"/>
        <v>0.004962431047971186</v>
      </c>
    </row>
    <row r="80" spans="1:4" ht="15">
      <c r="A80" s="5" t="s">
        <v>156</v>
      </c>
      <c r="B80" s="7" t="s">
        <v>157</v>
      </c>
      <c r="C80" s="10">
        <v>10403.640000000001</v>
      </c>
      <c r="D80" s="11">
        <f t="shared" si="1"/>
        <v>0.002632923906878285</v>
      </c>
    </row>
    <row r="81" spans="1:4" ht="29.25">
      <c r="A81" s="5" t="s">
        <v>118</v>
      </c>
      <c r="B81" s="7" t="s">
        <v>119</v>
      </c>
      <c r="C81" s="10">
        <v>7088.5</v>
      </c>
      <c r="D81" s="11">
        <f t="shared" si="1"/>
        <v>0.0017939376135570552</v>
      </c>
    </row>
    <row r="82" spans="1:4" ht="15">
      <c r="A82" s="5" t="s">
        <v>10</v>
      </c>
      <c r="B82" s="7" t="s">
        <v>11</v>
      </c>
      <c r="C82" s="10">
        <v>6845.76</v>
      </c>
      <c r="D82" s="11">
        <f t="shared" si="1"/>
        <v>0.0017325056580918875</v>
      </c>
    </row>
    <row r="83" spans="1:4" ht="15">
      <c r="A83" s="5" t="s">
        <v>62</v>
      </c>
      <c r="B83" s="7" t="s">
        <v>63</v>
      </c>
      <c r="C83" s="10">
        <v>4372.55</v>
      </c>
      <c r="D83" s="11">
        <f t="shared" si="1"/>
        <v>0.0011065926376749525</v>
      </c>
    </row>
    <row r="84" spans="1:4" ht="15">
      <c r="A84" s="5" t="s">
        <v>86</v>
      </c>
      <c r="B84" s="7" t="s">
        <v>87</v>
      </c>
      <c r="C84" s="10">
        <v>3361.02</v>
      </c>
      <c r="D84" s="11">
        <f t="shared" si="1"/>
        <v>0.0008505974744893183</v>
      </c>
    </row>
    <row r="85" spans="1:4" ht="15">
      <c r="A85" s="5" t="s">
        <v>4</v>
      </c>
      <c r="B85" s="7" t="s">
        <v>5</v>
      </c>
      <c r="C85" s="10">
        <v>2406.11</v>
      </c>
      <c r="D85" s="11">
        <f t="shared" si="1"/>
        <v>0.0006089315414200135</v>
      </c>
    </row>
    <row r="86" spans="1:4" ht="15">
      <c r="A86" s="5" t="s">
        <v>84</v>
      </c>
      <c r="B86" s="7" t="s">
        <v>85</v>
      </c>
      <c r="C86" s="10">
        <v>1482</v>
      </c>
      <c r="D86" s="11">
        <f t="shared" si="1"/>
        <v>0.0003750603855951972</v>
      </c>
    </row>
    <row r="87" spans="1:4" ht="15">
      <c r="A87" s="5" t="s">
        <v>152</v>
      </c>
      <c r="B87" s="7" t="s">
        <v>153</v>
      </c>
      <c r="C87" s="10">
        <v>1452.8</v>
      </c>
      <c r="D87" s="11">
        <f t="shared" si="1"/>
        <v>0.0003676705318439288</v>
      </c>
    </row>
    <row r="88" spans="1:4" ht="15">
      <c r="A88" s="5" t="s">
        <v>78</v>
      </c>
      <c r="B88" s="7" t="s">
        <v>79</v>
      </c>
      <c r="C88" s="10">
        <v>829.28</v>
      </c>
      <c r="D88" s="11">
        <f t="shared" si="1"/>
        <v>0.00020987184653602236</v>
      </c>
    </row>
    <row r="89" spans="1:4" ht="15">
      <c r="A89" s="5" t="s">
        <v>0</v>
      </c>
      <c r="B89" s="7" t="s">
        <v>1</v>
      </c>
      <c r="C89" s="10">
        <v>100</v>
      </c>
      <c r="D89" s="11">
        <f t="shared" si="1"/>
        <v>2.530771832626162E-05</v>
      </c>
    </row>
    <row r="90" spans="1:4" ht="15">
      <c r="A90" s="5" t="s">
        <v>76</v>
      </c>
      <c r="B90" s="7" t="s">
        <v>77</v>
      </c>
      <c r="C90" s="10">
        <v>46</v>
      </c>
      <c r="D90" s="11">
        <f t="shared" si="1"/>
        <v>1.1641550430080346E-05</v>
      </c>
    </row>
    <row r="91" spans="1:4" ht="29.25">
      <c r="A91" s="5" t="s">
        <v>90</v>
      </c>
      <c r="B91" s="7" t="s">
        <v>91</v>
      </c>
      <c r="C91" s="10">
        <v>22.39</v>
      </c>
      <c r="D91" s="11">
        <f t="shared" si="1"/>
        <v>5.666398133249978E-06</v>
      </c>
    </row>
    <row r="92" spans="1:4" ht="15.75" thickBot="1">
      <c r="A92" s="4" t="s">
        <v>170</v>
      </c>
      <c r="B92" s="3"/>
      <c r="C92" s="2">
        <v>395136371.8799999</v>
      </c>
      <c r="D92" s="1">
        <f t="shared" si="1"/>
        <v>100</v>
      </c>
    </row>
  </sheetData>
  <sheetProtection/>
  <mergeCells count="1">
    <mergeCell ref="B1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ja.tejeda</dc:creator>
  <cp:keywords/>
  <dc:description/>
  <cp:lastModifiedBy>jesusc</cp:lastModifiedBy>
  <dcterms:created xsi:type="dcterms:W3CDTF">2010-01-07T14:54:33Z</dcterms:created>
  <dcterms:modified xsi:type="dcterms:W3CDTF">2010-02-14T23:10:46Z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